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1249540\Desktop\Documentos da SETOP - Alexandre\EMENDAS 2019\Pouso Alto\Revisão em 10-04-2019\"/>
    </mc:Choice>
  </mc:AlternateContent>
  <bookViews>
    <workbookView xWindow="0" yWindow="0" windowWidth="21600" windowHeight="9600"/>
  </bookViews>
  <sheets>
    <sheet name="Cronograma" sheetId="3" r:id="rId1"/>
  </sheets>
  <definedNames>
    <definedName name="_xlnm.Print_Area" localSheetId="0">Cronograma!$A$1:$G$14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3" l="1"/>
  <c r="F14" i="3" l="1"/>
  <c r="G7" i="3"/>
</calcChain>
</file>

<file path=xl/sharedStrings.xml><?xml version="1.0" encoding="utf-8"?>
<sst xmlns="http://schemas.openxmlformats.org/spreadsheetml/2006/main" count="39" uniqueCount="33">
  <si>
    <t>PREFEITURA MUNICIPAL DE POUSO ALTO
   CNPJ: 18.667.212/0001-92
                  Praça José Capistrano de Paiva, 69 – Telefax: (35) 3364-1206
               CEP: 37468-000 - Pouso Alto – Minas Gerais</t>
  </si>
  <si>
    <t>CRONOGRAMA FÍSICO-FINANCEIRO</t>
  </si>
  <si>
    <r>
      <t xml:space="preserve">PREFEITURA: </t>
    </r>
    <r>
      <rPr>
        <sz val="10"/>
        <rFont val="Calibri"/>
        <family val="2"/>
      </rPr>
      <t>Pouso Alto</t>
    </r>
    <r>
      <rPr>
        <sz val="10"/>
        <rFont val="Calibri"/>
        <family val="2"/>
      </rPr>
      <t>-MG.</t>
    </r>
  </si>
  <si>
    <r>
      <t xml:space="preserve">LOCAL: </t>
    </r>
    <r>
      <rPr>
        <sz val="10"/>
        <rFont val="Calibri"/>
        <family val="2"/>
      </rPr>
      <t>Trecho da Estrada do Coura.</t>
    </r>
  </si>
  <si>
    <r>
      <t xml:space="preserve">PRAZO DA OBRA: </t>
    </r>
    <r>
      <rPr>
        <sz val="10"/>
        <rFont val="Calibri"/>
        <family val="2"/>
      </rPr>
      <t>02 Meses.</t>
    </r>
  </si>
  <si>
    <t>ITEM</t>
  </si>
  <si>
    <t>CÓDIGO</t>
  </si>
  <si>
    <t>ETAPAS/DESCRIÇÃO</t>
  </si>
  <si>
    <t>FÍSICO/ FINANCEIRO</t>
  </si>
  <si>
    <t>TOTAL  ETAPAS</t>
  </si>
  <si>
    <t>MÊS 1</t>
  </si>
  <si>
    <t>MÊS 2</t>
  </si>
  <si>
    <t>1.0</t>
  </si>
  <si>
    <t>IIO-001</t>
  </si>
  <si>
    <t xml:space="preserve">INSTALAÇÕES INICIAIS DA OBRA </t>
  </si>
  <si>
    <t>Físico %</t>
  </si>
  <si>
    <t>Financeiro</t>
  </si>
  <si>
    <t>2.0</t>
  </si>
  <si>
    <t>OBR-001</t>
  </si>
  <si>
    <t>3.0</t>
  </si>
  <si>
    <t>URB-001</t>
  </si>
  <si>
    <t>URBANIZAÇÃO E OBRAS COMPLEMENTARES</t>
  </si>
  <si>
    <t>TOTAL</t>
  </si>
  <si>
    <t>Juliano Cláudio da Silva - Prefeito de Pouso Alto-MG</t>
  </si>
  <si>
    <r>
      <t xml:space="preserve">VALOR DO CONVÊNIO: </t>
    </r>
    <r>
      <rPr>
        <sz val="10"/>
        <rFont val="Calibri"/>
        <family val="2"/>
      </rPr>
      <t>R$119.806,20</t>
    </r>
  </si>
  <si>
    <r>
      <t xml:space="preserve">OBRA: </t>
    </r>
    <r>
      <rPr>
        <sz val="10"/>
        <rFont val="Calibri"/>
        <family val="2"/>
      </rPr>
      <t xml:space="preserve"> Piso de Concreto Pré-Moldado Intertravado.</t>
    </r>
  </si>
  <si>
    <t>Ricardo Augusto Pinto Costa - Eng. Civil de Pouso Alto-MG de CREA  37421/D-MG</t>
  </si>
  <si>
    <r>
      <t xml:space="preserve">DATA: </t>
    </r>
    <r>
      <rPr>
        <sz val="10"/>
        <rFont val="Calibri"/>
        <family val="2"/>
      </rPr>
      <t>10/04/2019.</t>
    </r>
  </si>
  <si>
    <t>4.0</t>
  </si>
  <si>
    <t>DRENAGEM</t>
  </si>
  <si>
    <t>DRE-001</t>
  </si>
  <si>
    <t>sob responsabilidade do Município</t>
  </si>
  <si>
    <t xml:space="preserve">OBRAS VIÁRIAS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</si>
</sst>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7" x14ac:knownFonts="1"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/>
    <xf numFmtId="10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0" fontId="5" fillId="2" borderId="11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10" fontId="5" fillId="3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0" fontId="3" fillId="2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7"/>
  <sheetViews>
    <sheetView showGridLines="0" showZeros="0" tabSelected="1" zoomScaleNormal="100" zoomScaleSheetLayoutView="80" workbookViewId="0">
      <selection activeCell="D10" sqref="D10"/>
    </sheetView>
  </sheetViews>
  <sheetFormatPr defaultRowHeight="12.75" x14ac:dyDescent="0.2"/>
  <cols>
    <col min="1" max="1" width="10.85546875" style="2" customWidth="1"/>
    <col min="2" max="2" width="7.5703125" style="2" customWidth="1"/>
    <col min="3" max="3" width="35.7109375" style="2" customWidth="1"/>
    <col min="4" max="4" width="17.42578125" style="3" customWidth="1"/>
    <col min="5" max="5" width="16.5703125" style="3" customWidth="1"/>
    <col min="6" max="6" width="18.42578125" style="2" customWidth="1"/>
    <col min="7" max="7" width="19" style="2" customWidth="1"/>
    <col min="8" max="8" width="0.140625" style="2" customWidth="1"/>
    <col min="9" max="9" width="9.140625" style="2" hidden="1" customWidth="1"/>
    <col min="10" max="12" width="9.140625" style="2"/>
    <col min="13" max="13" width="9" style="2" bestFit="1" customWidth="1"/>
    <col min="14" max="237" width="9.140625" style="2"/>
  </cols>
  <sheetData>
    <row r="1" spans="1:237" ht="69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237" ht="24.95" customHeight="1" thickBot="1" x14ac:dyDescent="0.25">
      <c r="A2" s="39" t="s">
        <v>1</v>
      </c>
      <c r="B2" s="40"/>
      <c r="C2" s="40"/>
      <c r="D2" s="40"/>
      <c r="E2" s="40"/>
      <c r="F2" s="40"/>
      <c r="G2" s="41"/>
    </row>
    <row r="3" spans="1:237" s="1" customFormat="1" ht="15.95" customHeight="1" x14ac:dyDescent="0.2">
      <c r="A3" s="53" t="s">
        <v>2</v>
      </c>
      <c r="B3" s="49"/>
      <c r="C3" s="49"/>
      <c r="D3" s="49" t="s">
        <v>24</v>
      </c>
      <c r="E3" s="49"/>
      <c r="F3" s="49" t="s">
        <v>27</v>
      </c>
      <c r="G3" s="5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pans="1:237" s="1" customFormat="1" ht="15.95" customHeight="1" thickBot="1" x14ac:dyDescent="0.25">
      <c r="A4" s="54" t="s">
        <v>25</v>
      </c>
      <c r="B4" s="55"/>
      <c r="C4" s="55"/>
      <c r="D4" s="55" t="s">
        <v>3</v>
      </c>
      <c r="E4" s="55"/>
      <c r="F4" s="31" t="s">
        <v>4</v>
      </c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</row>
    <row r="5" spans="1:237" s="1" customFormat="1" ht="15.95" customHeight="1" x14ac:dyDescent="0.2">
      <c r="A5" s="9" t="s">
        <v>5</v>
      </c>
      <c r="B5" s="6" t="s">
        <v>6</v>
      </c>
      <c r="C5" s="6" t="s">
        <v>7</v>
      </c>
      <c r="D5" s="7" t="s">
        <v>8</v>
      </c>
      <c r="E5" s="7" t="s">
        <v>9</v>
      </c>
      <c r="F5" s="6" t="s">
        <v>10</v>
      </c>
      <c r="G5" s="10" t="s">
        <v>11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</row>
    <row r="6" spans="1:237" s="1" customFormat="1" ht="15.95" customHeight="1" x14ac:dyDescent="0.2">
      <c r="A6" s="51" t="s">
        <v>12</v>
      </c>
      <c r="B6" s="52" t="s">
        <v>13</v>
      </c>
      <c r="C6" s="35" t="s">
        <v>14</v>
      </c>
      <c r="D6" s="20" t="s">
        <v>15</v>
      </c>
      <c r="E6" s="21">
        <v>1.1299999999999999E-2</v>
      </c>
      <c r="F6" s="21">
        <v>1</v>
      </c>
      <c r="G6" s="18"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</row>
    <row r="7" spans="1:237" s="1" customFormat="1" ht="15.95" customHeight="1" x14ac:dyDescent="0.2">
      <c r="A7" s="51"/>
      <c r="B7" s="52"/>
      <c r="C7" s="35"/>
      <c r="D7" s="20" t="s">
        <v>16</v>
      </c>
      <c r="E7" s="22">
        <v>1356.1</v>
      </c>
      <c r="F7" s="22">
        <v>1356.1</v>
      </c>
      <c r="G7" s="19">
        <f>G6*$E$7</f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</row>
    <row r="8" spans="1:237" s="1" customFormat="1" ht="15.95" customHeight="1" x14ac:dyDescent="0.2">
      <c r="A8" s="51" t="s">
        <v>17</v>
      </c>
      <c r="B8" s="52" t="s">
        <v>18</v>
      </c>
      <c r="C8" s="35" t="s">
        <v>32</v>
      </c>
      <c r="D8" s="20" t="s">
        <v>15</v>
      </c>
      <c r="E8" s="25">
        <v>0.73019999999999996</v>
      </c>
      <c r="F8" s="21">
        <v>0.5</v>
      </c>
      <c r="G8" s="23">
        <v>0.5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</row>
    <row r="9" spans="1:237" s="1" customFormat="1" ht="15.95" customHeight="1" x14ac:dyDescent="0.2">
      <c r="A9" s="51"/>
      <c r="B9" s="52"/>
      <c r="C9" s="35"/>
      <c r="D9" s="20" t="s">
        <v>16</v>
      </c>
      <c r="E9" s="22">
        <v>87480</v>
      </c>
      <c r="F9" s="22">
        <v>43740</v>
      </c>
      <c r="G9" s="24">
        <v>43740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</row>
    <row r="10" spans="1:237" s="1" customFormat="1" ht="15.95" customHeight="1" x14ac:dyDescent="0.2">
      <c r="A10" s="51" t="s">
        <v>19</v>
      </c>
      <c r="B10" s="52" t="s">
        <v>20</v>
      </c>
      <c r="C10" s="35" t="s">
        <v>21</v>
      </c>
      <c r="D10" s="20" t="s">
        <v>15</v>
      </c>
      <c r="E10" s="21">
        <v>0.25850000000000001</v>
      </c>
      <c r="F10" s="21">
        <v>0.5</v>
      </c>
      <c r="G10" s="23">
        <v>0.5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</row>
    <row r="11" spans="1:237" s="1" customFormat="1" ht="15.95" customHeight="1" x14ac:dyDescent="0.2">
      <c r="A11" s="51"/>
      <c r="B11" s="52"/>
      <c r="C11" s="35"/>
      <c r="D11" s="20" t="s">
        <v>16</v>
      </c>
      <c r="E11" s="22">
        <v>30970.1</v>
      </c>
      <c r="F11" s="22">
        <v>15485.05</v>
      </c>
      <c r="G11" s="24">
        <v>15485.05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</row>
    <row r="12" spans="1:237" s="1" customFormat="1" ht="15.95" customHeight="1" x14ac:dyDescent="0.2">
      <c r="A12" s="34" t="s">
        <v>28</v>
      </c>
      <c r="B12" s="32" t="s">
        <v>30</v>
      </c>
      <c r="C12" s="33" t="s">
        <v>29</v>
      </c>
      <c r="D12" s="43" t="s">
        <v>31</v>
      </c>
      <c r="E12" s="44"/>
      <c r="F12" s="44"/>
      <c r="G12" s="4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3" spans="1:237" s="1" customFormat="1" ht="15.95" customHeight="1" x14ac:dyDescent="0.2">
      <c r="A13" s="47" t="s">
        <v>22</v>
      </c>
      <c r="B13" s="48"/>
      <c r="C13" s="48"/>
      <c r="D13" s="26" t="s">
        <v>15</v>
      </c>
      <c r="E13" s="27">
        <v>1</v>
      </c>
      <c r="F13" s="27">
        <v>0.50570000000000004</v>
      </c>
      <c r="G13" s="30">
        <v>0.49430000000000002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</row>
    <row r="14" spans="1:237" s="1" customFormat="1" ht="15.95" customHeight="1" x14ac:dyDescent="0.2">
      <c r="A14" s="47"/>
      <c r="B14" s="48"/>
      <c r="C14" s="48"/>
      <c r="D14" s="26" t="s">
        <v>16</v>
      </c>
      <c r="E14" s="28">
        <v>119806.2</v>
      </c>
      <c r="F14" s="28">
        <f>F11+F9+F7</f>
        <v>60581.15</v>
      </c>
      <c r="G14" s="29">
        <f>G9+G11</f>
        <v>59225.05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</row>
    <row r="15" spans="1:237" x14ac:dyDescent="0.2">
      <c r="A15" s="11"/>
      <c r="B15" s="12"/>
      <c r="C15" s="12"/>
      <c r="D15" s="4"/>
      <c r="E15" s="4"/>
      <c r="F15" s="12"/>
      <c r="G15" s="13"/>
    </row>
    <row r="16" spans="1:237" x14ac:dyDescent="0.2">
      <c r="A16" s="11"/>
      <c r="B16" s="12"/>
      <c r="C16" s="12"/>
      <c r="D16" s="4"/>
      <c r="E16" s="4"/>
      <c r="F16" s="12"/>
      <c r="G16" s="13"/>
    </row>
    <row r="17" spans="1:7" x14ac:dyDescent="0.2">
      <c r="A17" s="11"/>
      <c r="B17" s="12"/>
      <c r="C17" s="12"/>
      <c r="D17" s="4"/>
      <c r="E17" s="4"/>
      <c r="F17" s="12"/>
      <c r="G17" s="13"/>
    </row>
    <row r="18" spans="1:7" x14ac:dyDescent="0.2">
      <c r="A18" s="11"/>
      <c r="B18" s="12"/>
      <c r="C18" s="42"/>
      <c r="D18" s="42"/>
      <c r="E18" s="42"/>
      <c r="F18" s="42"/>
      <c r="G18" s="13"/>
    </row>
    <row r="19" spans="1:7" x14ac:dyDescent="0.2">
      <c r="A19" s="11"/>
      <c r="B19" s="12"/>
      <c r="C19" s="46" t="s">
        <v>26</v>
      </c>
      <c r="D19" s="46"/>
      <c r="E19" s="46"/>
      <c r="F19" s="46"/>
      <c r="G19" s="13"/>
    </row>
    <row r="20" spans="1:7" x14ac:dyDescent="0.2">
      <c r="A20" s="11"/>
      <c r="B20" s="12"/>
      <c r="C20" s="12"/>
      <c r="D20" s="4"/>
      <c r="E20" s="4"/>
      <c r="F20" s="12"/>
      <c r="G20" s="13"/>
    </row>
    <row r="21" spans="1:7" x14ac:dyDescent="0.2">
      <c r="A21" s="11"/>
      <c r="B21" s="12"/>
      <c r="C21" s="12"/>
      <c r="D21" s="4"/>
      <c r="E21" s="4"/>
      <c r="F21" s="12"/>
      <c r="G21" s="13"/>
    </row>
    <row r="22" spans="1:7" x14ac:dyDescent="0.2">
      <c r="A22" s="11"/>
      <c r="B22" s="12"/>
      <c r="C22" s="12"/>
      <c r="D22" s="4"/>
      <c r="E22" s="4"/>
      <c r="F22" s="12"/>
      <c r="G22" s="13"/>
    </row>
    <row r="23" spans="1:7" x14ac:dyDescent="0.2">
      <c r="A23" s="11"/>
      <c r="B23" s="12"/>
      <c r="C23" s="12"/>
      <c r="D23" s="4"/>
      <c r="E23" s="4"/>
      <c r="F23" s="12"/>
      <c r="G23" s="13"/>
    </row>
    <row r="24" spans="1:7" x14ac:dyDescent="0.2">
      <c r="A24" s="11"/>
      <c r="B24" s="12"/>
      <c r="C24" s="46" t="s">
        <v>23</v>
      </c>
      <c r="D24" s="46"/>
      <c r="E24" s="46"/>
      <c r="F24" s="46"/>
      <c r="G24" s="13"/>
    </row>
    <row r="25" spans="1:7" x14ac:dyDescent="0.2">
      <c r="A25" s="11"/>
      <c r="B25" s="12"/>
      <c r="C25" s="12"/>
      <c r="D25" s="4"/>
      <c r="E25" s="4"/>
      <c r="F25" s="12"/>
      <c r="G25" s="13"/>
    </row>
    <row r="26" spans="1:7" x14ac:dyDescent="0.2">
      <c r="A26" s="11"/>
      <c r="B26" s="12"/>
      <c r="C26" s="12"/>
      <c r="D26" s="4"/>
      <c r="E26" s="4"/>
      <c r="F26" s="12"/>
      <c r="G26" s="13"/>
    </row>
    <row r="27" spans="1:7" ht="13.5" thickBot="1" x14ac:dyDescent="0.25">
      <c r="A27" s="14"/>
      <c r="B27" s="15"/>
      <c r="C27" s="15"/>
      <c r="D27" s="16"/>
      <c r="E27" s="16"/>
      <c r="F27" s="15"/>
      <c r="G27" s="17"/>
    </row>
  </sheetData>
  <sheetProtection selectLockedCells="1" selectUnlockedCells="1"/>
  <mergeCells count="21">
    <mergeCell ref="C19:F19"/>
    <mergeCell ref="C24:F24"/>
    <mergeCell ref="A13:C14"/>
    <mergeCell ref="F3:G3"/>
    <mergeCell ref="A8:A9"/>
    <mergeCell ref="B8:B9"/>
    <mergeCell ref="C8:C9"/>
    <mergeCell ref="A10:A11"/>
    <mergeCell ref="A3:C3"/>
    <mergeCell ref="D3:E3"/>
    <mergeCell ref="B10:B11"/>
    <mergeCell ref="C10:C11"/>
    <mergeCell ref="A4:C4"/>
    <mergeCell ref="D4:E4"/>
    <mergeCell ref="A6:A7"/>
    <mergeCell ref="B6:B7"/>
    <mergeCell ref="C6:C7"/>
    <mergeCell ref="A1:I1"/>
    <mergeCell ref="A2:G2"/>
    <mergeCell ref="C18:F18"/>
    <mergeCell ref="D12:G12"/>
  </mergeCells>
  <printOptions horizontalCentered="1"/>
  <pageMargins left="0.59055118110236227" right="0.39370078740157483" top="0.59055118110236227" bottom="0.86614173228346458" header="0.51181102362204722" footer="0.59055118110236227"/>
  <pageSetup paperSize="9" scale="70" firstPageNumber="0" orientation="landscape" horizontalDpi="300" verticalDpi="300" r:id="rId1"/>
  <headerFooter alignWithMargins="0">
    <oddFooter>&amp;L&amp;"Times New Roman,Normal"&amp;12&amp;A&amp;R&amp;"Times New Roman,Normal"&amp;12folha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 Maysa Gomes Dumont Oliveira (SETOP)</dc:creator>
  <cp:keywords/>
  <dc:description/>
  <cp:lastModifiedBy>Alexandre Chaves Reis</cp:lastModifiedBy>
  <cp:revision/>
  <dcterms:created xsi:type="dcterms:W3CDTF">2014-04-04T13:38:10Z</dcterms:created>
  <dcterms:modified xsi:type="dcterms:W3CDTF">2019-04-12T18:04:17Z</dcterms:modified>
  <cp:category/>
  <cp:contentStatus/>
</cp:coreProperties>
</file>